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JU 2022\CUENTA PUBLICA 2022\ANUAL 2022\EXCELL\"/>
    </mc:Choice>
  </mc:AlternateContent>
  <xr:revisionPtr revIDLastSave="0" documentId="13_ncr:1_{8F7DC0FE-F465-41E6-8239-026547ACCB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F35" i="4" l="1"/>
  <c r="F42" i="4" l="1"/>
  <c r="E42" i="4"/>
  <c r="F30" i="4"/>
  <c r="F46" i="4" s="1"/>
  <c r="E30" i="4"/>
  <c r="E46" i="4" s="1"/>
  <c r="E24" i="4" l="1"/>
  <c r="E14" i="4"/>
  <c r="C26" i="4"/>
  <c r="C13" i="4"/>
  <c r="C28" i="4" s="1"/>
  <c r="F24" i="4"/>
  <c r="F14" i="4"/>
  <c r="F26" i="4" s="1"/>
  <c r="B26" i="4"/>
  <c r="B13" i="4"/>
  <c r="E26" i="4" l="1"/>
  <c r="F48" i="4"/>
  <c r="E48" i="4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<sst xmlns="http://schemas.openxmlformats.org/spreadsheetml/2006/main" count="62" uniqueCount="61">
  <si>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</si>
  <si>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</si>
  <si>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</si>
  <si>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</si>
  <si>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</si>
  <si>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</si>
  <si>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</si>
  <si>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</si>
  <si>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</si>
  <si>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</si>
  <si>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</si>
  <si>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</si>
  <si>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</si>
  <si>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</si>
  <si>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</si>
  <si>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</si>
  <si>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</si>
  <si>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</si>
  <si>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</si>
  <si>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</si>
  <si>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</si>
  <si>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</si>
  <si>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</si>
  <si>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</si>
  <si>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</si>
  <si>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</si>
  <si>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</si>
  <si>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</si>
  <si>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</si>
  <si>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</si>
  <si>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</si>
  <si>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</si>
  <si>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</si>
  <si>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</si>
  <si>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</si>
  <si>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</si>
  <si>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</si>
  <si>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</si>
  <si>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</si>
  <si>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</si>
  <si>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</si>
  <si>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</si>
  <si>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</si>
  <si>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</si>
  <si>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</si>
  <si>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</si>
  <si>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</si>
  <si>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</si>
  <si>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</si>
  <si>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</si>
  <si>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</si>
  <si>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</si>
  <si>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</si>
  <si>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</si>
  <si>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</si>
  <si>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</si>
  <si>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</si>
  <si>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</si>
  <si>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</si>
  <si>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</si>
  <si>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la Juventud de León Guanajuato
Estado de Situación Financiera
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</si>
</sst>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54</xdr:row>
      <xdr:rowOff>47625</xdr:rowOff>
    </xdr:from>
    <xdr:to>
      <xdr:col>0</xdr:col>
      <xdr:colOff>2457450</xdr:colOff>
      <xdr:row>58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96211A-B8B4-44F4-B8E2-47D29E23A63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639175"/>
          <a:ext cx="222885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542925</xdr:colOff>
      <xdr:row>54</xdr:row>
      <xdr:rowOff>114300</xdr:rowOff>
    </xdr:from>
    <xdr:to>
      <xdr:col>3</xdr:col>
      <xdr:colOff>812165</xdr:colOff>
      <xdr:row>58</xdr:row>
      <xdr:rowOff>95885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268C2A-9009-441F-AE9E-A9202B8DA98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8705850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2257425</xdr:colOff>
      <xdr:row>54</xdr:row>
      <xdr:rowOff>85725</xdr:rowOff>
    </xdr:from>
    <xdr:to>
      <xdr:col>5</xdr:col>
      <xdr:colOff>760095</xdr:colOff>
      <xdr:row>59</xdr:row>
      <xdr:rowOff>17780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1B48867-E1E9-4426-9963-ED12FCC4652A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8677275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tabSelected="1" zoomScaleNormal="100" zoomScaleSheetLayoutView="100" workbookViewId="0">
      <selection activeCell="D68" sqref="D68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7" width="12" style="2"/>
    <col min="8" max="8" width="13.33203125" style="2" bestFit="1" customWidth="1"/>
    <col min="9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7150394.4800000004</v>
      </c>
      <c r="C5" s="11">
        <v>5104964.47</v>
      </c>
      <c r="D5" s="10" t="s">
        <v>36</v>
      </c>
      <c r="E5" s="11">
        <v>1009717.01</v>
      </c>
      <c r="F5" s="11">
        <v>1221601.07</v>
      </c>
    </row>
    <row r="6" spans="1:6" x14ac:dyDescent="0.2">
      <c r="A6" s="10" t="s">
        <v>23</v>
      </c>
      <c r="B6" s="11">
        <v>803.2</v>
      </c>
      <c r="C6" s="11">
        <v>10788.19</v>
      </c>
      <c r="D6" s="10" t="s">
        <v>37</v>
      </c>
      <c r="E6" s="11">
        <v>0</v>
      </c>
      <c r="F6" s="11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1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1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1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1">
        <v>0</v>
      </c>
    </row>
    <row r="12" spans="1:6" x14ac:dyDescent="0.2">
      <c r="A12" s="12"/>
      <c r="B12" s="8"/>
      <c r="C12" s="8"/>
      <c r="D12" s="10" t="s">
        <v>40</v>
      </c>
      <c r="E12" s="11">
        <v>0</v>
      </c>
      <c r="F12" s="11">
        <v>0</v>
      </c>
    </row>
    <row r="13" spans="1:6" x14ac:dyDescent="0.2">
      <c r="A13" s="9" t="s">
        <v>53</v>
      </c>
      <c r="B13" s="13">
        <f>+SUM(B5:B11)</f>
        <v>7151197.6800000006</v>
      </c>
      <c r="C13" s="13">
        <f>+SUM(C5:C11)</f>
        <v>5115752.66</v>
      </c>
      <c r="D13" s="12"/>
      <c r="E13" s="14"/>
      <c r="F13" s="14"/>
    </row>
    <row r="14" spans="1:6" x14ac:dyDescent="0.2">
      <c r="A14" s="15"/>
      <c r="B14" s="8"/>
      <c r="C14" s="8"/>
      <c r="D14" s="9" t="s">
        <v>56</v>
      </c>
      <c r="E14" s="16">
        <f>+SUM(E5:E12)</f>
        <v>1009717.01</v>
      </c>
      <c r="F14" s="16">
        <f>+SUM(F5:F12)</f>
        <v>1221601.07</v>
      </c>
    </row>
    <row r="15" spans="1:6" x14ac:dyDescent="0.2">
      <c r="A15" s="9" t="s">
        <v>19</v>
      </c>
      <c r="B15" s="8"/>
      <c r="C15" s="8"/>
      <c r="D15" s="15"/>
      <c r="E15" s="8"/>
      <c r="F15" s="8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1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1">
        <v>0</v>
      </c>
    </row>
    <row r="19" spans="1:6" x14ac:dyDescent="0.2">
      <c r="A19" s="10" t="s">
        <v>31</v>
      </c>
      <c r="B19" s="11">
        <v>8058623.6699999999</v>
      </c>
      <c r="C19" s="11">
        <v>7441063.3300000001</v>
      </c>
      <c r="D19" s="10" t="s">
        <v>11</v>
      </c>
      <c r="E19" s="11">
        <v>0</v>
      </c>
      <c r="F19" s="11">
        <v>0</v>
      </c>
    </row>
    <row r="20" spans="1:6" x14ac:dyDescent="0.2">
      <c r="A20" s="10" t="s">
        <v>32</v>
      </c>
      <c r="B20" s="11">
        <v>2364857.71</v>
      </c>
      <c r="C20" s="11">
        <v>2173248.59</v>
      </c>
      <c r="D20" s="10" t="s">
        <v>41</v>
      </c>
      <c r="E20" s="11">
        <v>0</v>
      </c>
      <c r="F20" s="11">
        <v>0</v>
      </c>
    </row>
    <row r="21" spans="1:6" ht="22.5" x14ac:dyDescent="0.2">
      <c r="A21" s="10" t="s">
        <v>33</v>
      </c>
      <c r="B21" s="11">
        <v>-7010344.6699999999</v>
      </c>
      <c r="C21" s="11">
        <v>-4872785.29</v>
      </c>
      <c r="D21" s="10" t="s">
        <v>58</v>
      </c>
      <c r="E21" s="11">
        <v>0</v>
      </c>
      <c r="F21" s="11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1">
        <v>0</v>
      </c>
    </row>
    <row r="23" spans="1:6" x14ac:dyDescent="0.2">
      <c r="A23" s="10" t="s">
        <v>5</v>
      </c>
      <c r="B23" s="11">
        <v>0</v>
      </c>
      <c r="C23" s="11">
        <v>0</v>
      </c>
      <c r="D23" s="12"/>
      <c r="E23" s="8"/>
      <c r="F23" s="8"/>
    </row>
    <row r="24" spans="1:6" x14ac:dyDescent="0.2">
      <c r="A24" s="10" t="s">
        <v>35</v>
      </c>
      <c r="B24" s="11">
        <v>0</v>
      </c>
      <c r="C24" s="11">
        <v>0</v>
      </c>
      <c r="D24" s="9" t="s">
        <v>57</v>
      </c>
      <c r="E24" s="13">
        <f>+SUM(E17:E22)</f>
        <v>0</v>
      </c>
      <c r="F24" s="13">
        <f>+SUM(F17:F22)</f>
        <v>0</v>
      </c>
    </row>
    <row r="25" spans="1:6" s="3" customFormat="1" x14ac:dyDescent="0.2">
      <c r="A25" s="12"/>
      <c r="B25" s="8"/>
      <c r="C25" s="8"/>
      <c r="D25" s="12"/>
      <c r="E25" s="8"/>
      <c r="F25" s="8"/>
    </row>
    <row r="26" spans="1:6" x14ac:dyDescent="0.2">
      <c r="A26" s="9" t="s">
        <v>54</v>
      </c>
      <c r="B26" s="13">
        <f>+SUM(B16:B24)</f>
        <v>3413136.709999999</v>
      </c>
      <c r="C26" s="13">
        <f>+SUM(C16:C24)</f>
        <v>4741526.63</v>
      </c>
      <c r="D26" s="17" t="s">
        <v>50</v>
      </c>
      <c r="E26" s="13">
        <f>+E14+E24</f>
        <v>1009717.01</v>
      </c>
      <c r="F26" s="13">
        <f>+F14+F24</f>
        <v>1221601.07</v>
      </c>
    </row>
    <row r="27" spans="1:6" x14ac:dyDescent="0.2">
      <c r="A27" s="15"/>
      <c r="B27" s="8"/>
      <c r="C27" s="8"/>
      <c r="D27" s="15"/>
      <c r="E27" s="8"/>
      <c r="F27" s="8"/>
    </row>
    <row r="28" spans="1:6" x14ac:dyDescent="0.2">
      <c r="A28" s="9" t="s">
        <v>55</v>
      </c>
      <c r="B28" s="13">
        <f>+B13+B26</f>
        <v>10564334.390000001</v>
      </c>
      <c r="C28" s="13">
        <f>+C13+C26</f>
        <v>9857279.2899999991</v>
      </c>
      <c r="D28" s="7" t="s">
        <v>43</v>
      </c>
      <c r="E28" s="8"/>
      <c r="F28" s="8"/>
    </row>
    <row r="29" spans="1:6" x14ac:dyDescent="0.2">
      <c r="A29" s="18"/>
      <c r="B29" s="19"/>
      <c r="C29" s="20"/>
      <c r="D29" s="15"/>
      <c r="E29" s="8"/>
      <c r="F29" s="8"/>
    </row>
    <row r="30" spans="1:6" x14ac:dyDescent="0.2">
      <c r="A30" s="18"/>
      <c r="B30" s="19"/>
      <c r="C30" s="23"/>
      <c r="D30" s="9" t="s">
        <v>42</v>
      </c>
      <c r="E30" s="13">
        <f>+SUM(E31:E33)</f>
        <v>0</v>
      </c>
      <c r="F30" s="13">
        <f>+SUM(F31:F33)</f>
        <v>0</v>
      </c>
    </row>
    <row r="31" spans="1:6" x14ac:dyDescent="0.2">
      <c r="A31" s="18"/>
      <c r="B31" s="22"/>
      <c r="C31" s="22"/>
      <c r="D31" s="10" t="s">
        <v>2</v>
      </c>
      <c r="E31" s="11">
        <v>0</v>
      </c>
      <c r="F31" s="11">
        <v>0</v>
      </c>
    </row>
    <row r="32" spans="1:6" x14ac:dyDescent="0.2">
      <c r="A32" s="18"/>
      <c r="B32" s="22"/>
      <c r="C32" s="20"/>
      <c r="D32" s="10" t="s">
        <v>13</v>
      </c>
      <c r="E32" s="11">
        <v>0</v>
      </c>
      <c r="F32" s="11">
        <v>0</v>
      </c>
    </row>
    <row r="33" spans="1:8" x14ac:dyDescent="0.2">
      <c r="A33" s="18"/>
      <c r="B33" s="19"/>
      <c r="C33" s="20"/>
      <c r="D33" s="10" t="s">
        <v>45</v>
      </c>
      <c r="E33" s="11">
        <v>0</v>
      </c>
      <c r="F33" s="11">
        <v>0</v>
      </c>
    </row>
    <row r="34" spans="1:8" x14ac:dyDescent="0.2">
      <c r="A34" s="18"/>
      <c r="B34" s="19"/>
      <c r="C34" s="20"/>
      <c r="D34" s="12"/>
      <c r="E34" s="8"/>
      <c r="F34" s="8"/>
    </row>
    <row r="35" spans="1:8" x14ac:dyDescent="0.2">
      <c r="A35" s="18"/>
      <c r="B35" s="19"/>
      <c r="C35" s="20"/>
      <c r="D35" s="9" t="s">
        <v>44</v>
      </c>
      <c r="E35" s="13">
        <f>+SUM(E36:E40)</f>
        <v>9554617.3800000008</v>
      </c>
      <c r="F35" s="13">
        <f>+SUM(F36:F40)</f>
        <v>8635678.2200000007</v>
      </c>
      <c r="H35" s="4"/>
    </row>
    <row r="36" spans="1:8" x14ac:dyDescent="0.2">
      <c r="A36" s="18"/>
      <c r="B36" s="19"/>
      <c r="C36" s="20"/>
      <c r="D36" s="10" t="s">
        <v>46</v>
      </c>
      <c r="E36" s="11">
        <v>3668037.19</v>
      </c>
      <c r="F36" s="11">
        <v>2141885.23</v>
      </c>
      <c r="H36" s="4"/>
    </row>
    <row r="37" spans="1:8" x14ac:dyDescent="0.2">
      <c r="A37" s="18"/>
      <c r="B37" s="19"/>
      <c r="C37" s="20"/>
      <c r="D37" s="10" t="s">
        <v>14</v>
      </c>
      <c r="E37" s="11">
        <v>5829412.4500000002</v>
      </c>
      <c r="F37" s="11">
        <v>6493792.9900000002</v>
      </c>
      <c r="H37" s="4"/>
    </row>
    <row r="38" spans="1:8" x14ac:dyDescent="0.2">
      <c r="A38" s="18"/>
      <c r="B38" s="19"/>
      <c r="C38" s="20"/>
      <c r="D38" s="10" t="s">
        <v>3</v>
      </c>
      <c r="E38" s="11">
        <v>0</v>
      </c>
      <c r="F38" s="11">
        <v>0</v>
      </c>
    </row>
    <row r="39" spans="1:8" x14ac:dyDescent="0.2">
      <c r="A39" s="18"/>
      <c r="B39" s="19"/>
      <c r="C39" s="20"/>
      <c r="D39" s="10" t="s">
        <v>4</v>
      </c>
      <c r="E39" s="11">
        <v>0</v>
      </c>
      <c r="F39" s="11">
        <v>0</v>
      </c>
    </row>
    <row r="40" spans="1:8" x14ac:dyDescent="0.2">
      <c r="A40" s="18"/>
      <c r="B40" s="19"/>
      <c r="C40" s="20"/>
      <c r="D40" s="10" t="s">
        <v>47</v>
      </c>
      <c r="E40" s="11">
        <v>57167.74</v>
      </c>
      <c r="F40" s="11">
        <v>0</v>
      </c>
    </row>
    <row r="41" spans="1:8" x14ac:dyDescent="0.2">
      <c r="A41" s="18"/>
      <c r="B41" s="19"/>
      <c r="C41" s="20"/>
      <c r="D41" s="12"/>
      <c r="E41" s="8"/>
      <c r="F41" s="8"/>
    </row>
    <row r="42" spans="1:8" ht="22.5" x14ac:dyDescent="0.2">
      <c r="A42" s="18"/>
      <c r="B42" s="19"/>
      <c r="C42" s="20"/>
      <c r="D42" s="9" t="s">
        <v>59</v>
      </c>
      <c r="E42" s="13">
        <f>+SUM(E43:E44)</f>
        <v>0</v>
      </c>
      <c r="F42" s="13">
        <f>+SUM(F43:F44)</f>
        <v>0</v>
      </c>
    </row>
    <row r="43" spans="1:8" x14ac:dyDescent="0.2">
      <c r="A43" s="18"/>
      <c r="B43" s="19"/>
      <c r="C43" s="20"/>
      <c r="D43" s="10" t="s">
        <v>15</v>
      </c>
      <c r="E43" s="11">
        <v>0</v>
      </c>
      <c r="F43" s="11">
        <v>0</v>
      </c>
    </row>
    <row r="44" spans="1:8" x14ac:dyDescent="0.2">
      <c r="A44" s="18"/>
      <c r="B44" s="19"/>
      <c r="C44" s="20"/>
      <c r="D44" s="10" t="s">
        <v>16</v>
      </c>
      <c r="E44" s="11">
        <v>0</v>
      </c>
      <c r="F44" s="11">
        <v>0</v>
      </c>
    </row>
    <row r="45" spans="1:8" x14ac:dyDescent="0.2">
      <c r="A45" s="18"/>
      <c r="B45" s="19"/>
      <c r="C45" s="20"/>
      <c r="D45" s="12"/>
      <c r="E45" s="8"/>
      <c r="F45" s="8"/>
    </row>
    <row r="46" spans="1:8" x14ac:dyDescent="0.2">
      <c r="A46" s="18"/>
      <c r="B46" s="19"/>
      <c r="C46" s="20"/>
      <c r="D46" s="9" t="s">
        <v>48</v>
      </c>
      <c r="E46" s="13">
        <f>+E30+E35+E42</f>
        <v>9554617.3800000008</v>
      </c>
      <c r="F46" s="13">
        <f>+F30+F35+F42</f>
        <v>8635678.2200000007</v>
      </c>
    </row>
    <row r="47" spans="1:8" x14ac:dyDescent="0.2">
      <c r="A47" s="18"/>
      <c r="B47" s="19"/>
      <c r="C47" s="20"/>
      <c r="D47" s="15"/>
      <c r="E47" s="8"/>
      <c r="F47" s="8"/>
    </row>
    <row r="48" spans="1:8" x14ac:dyDescent="0.2">
      <c r="A48" s="18"/>
      <c r="B48" s="19"/>
      <c r="C48" s="20"/>
      <c r="D48" s="9" t="s">
        <v>49</v>
      </c>
      <c r="E48" s="13">
        <f>+E26+E46</f>
        <v>10564334.390000001</v>
      </c>
      <c r="F48" s="13">
        <f>+F26+F46</f>
        <v>9857279.290000001</v>
      </c>
    </row>
    <row r="49" spans="1:6" x14ac:dyDescent="0.2">
      <c r="A49" s="18"/>
      <c r="B49" s="19"/>
      <c r="C49" s="19"/>
      <c r="D49" s="21"/>
      <c r="E49" s="23"/>
      <c r="F49" s="23"/>
    </row>
    <row r="51" spans="1:6" ht="12.75" x14ac:dyDescent="0.2">
      <c r="A51" s="5" t="s">
        <v>51</v>
      </c>
    </row>
    <row r="54" spans="1:6" x14ac:dyDescent="0.2">
      <c r="B54" s="25"/>
    </row>
    <row r="55" spans="1:6" x14ac:dyDescent="0.2">
      <c r="A55" s="24"/>
      <c r="B55" s="2"/>
      <c r="D55" s="2"/>
    </row>
    <row r="56" spans="1:6" x14ac:dyDescent="0.2">
      <c r="A56" s="24"/>
      <c r="B56" s="2"/>
      <c r="C56" s="2"/>
      <c r="D56" s="2"/>
    </row>
    <row r="57" spans="1:6" x14ac:dyDescent="0.2">
      <c r="A57" s="24"/>
      <c r="B57" s="2"/>
      <c r="C57" s="2"/>
      <c r="D57" s="2"/>
    </row>
    <row r="58" spans="1:6" x14ac:dyDescent="0.2">
      <c r="A58" s="24"/>
      <c r="B58" s="2"/>
      <c r="C58" s="2"/>
      <c r="D58" s="2"/>
    </row>
    <row r="59" spans="1:6" x14ac:dyDescent="0.2">
      <c r="A59" s="24"/>
      <c r="B59" s="2"/>
      <c r="C59" s="2"/>
      <c r="D59" s="2"/>
    </row>
    <row r="60" spans="1:6" x14ac:dyDescent="0.2">
      <c r="A60" s="24"/>
      <c r="B60" s="2"/>
      <c r="C60" s="2"/>
      <c r="D60" s="2"/>
    </row>
    <row r="61" spans="1:6" x14ac:dyDescent="0.2">
      <c r="A61" s="24"/>
      <c r="B61" s="2"/>
      <c r="C61" s="2"/>
      <c r="D61" s="2"/>
    </row>
    <row r="62" spans="1:6" x14ac:dyDescent="0.2">
      <c r="A62"/>
    </row>
    <row r="63" spans="1:6" x14ac:dyDescent="0.2">
      <c r="A63"/>
    </row>
  </sheetData>
  <sheetProtection formatCells="0" formatColumns="0" formatRows="0" autoFilter="0"/>
  <protectedRanges>
    <protectedRange sqref="A62" name="Rango1_1_1_2_1_5_1"/>
    <protectedRange sqref="A56:A57 A60:A61" name="Rango1_1_1_2_1_5_1_1"/>
  </protectedRanges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A493F7-3581-4EBD-831D-9D94B68D7A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León Joven</cp:lastModifiedBy>
  <cp:lastPrinted>2023-02-21T20:29:46Z</cp:lastPrinted>
  <dcterms:created xsi:type="dcterms:W3CDTF">2012-12-11T20:26:08Z</dcterms:created>
  <dcterms:modified xsi:type="dcterms:W3CDTF">2023-02-21T20:29:53Z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